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E8527DCE-3748-4BB7-B967-FD2A3606DB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E16" i="1"/>
  <c r="E15" i="1"/>
  <c r="E14" i="1"/>
  <c r="E13" i="1"/>
  <c r="E12" i="1"/>
  <c r="E11" i="1"/>
  <c r="E10" i="1"/>
  <c r="E9" i="1"/>
  <c r="E8" i="1"/>
  <c r="E7" i="1"/>
  <c r="E6" i="1"/>
  <c r="E5" i="1"/>
  <c r="G19" i="1" l="1"/>
  <c r="D19" i="1"/>
</calcChain>
</file>

<file path=xl/sharedStrings.xml><?xml version="1.0" encoding="utf-8"?>
<sst xmlns="http://schemas.openxmlformats.org/spreadsheetml/2006/main" count="43" uniqueCount="32">
  <si>
    <t>Maintenance Priorities</t>
  </si>
  <si>
    <t>Building Name</t>
  </si>
  <si>
    <t>Location</t>
  </si>
  <si>
    <t>Priority</t>
  </si>
  <si>
    <t>Critical Needs</t>
  </si>
  <si>
    <t>Year Built</t>
  </si>
  <si>
    <t>Student Center</t>
  </si>
  <si>
    <t>The Main Campus</t>
  </si>
  <si>
    <t>Shewmaker Workforce Tech</t>
  </si>
  <si>
    <t>Global Bussiness Center</t>
  </si>
  <si>
    <t>Health Professions</t>
  </si>
  <si>
    <t>Parking Deck</t>
  </si>
  <si>
    <t>National Child Protection Trai</t>
  </si>
  <si>
    <t>S.C. Central Energy Plant</t>
  </si>
  <si>
    <t>NWACC</t>
  </si>
  <si>
    <t>HEPI Adjusted Maintenance Needs</t>
  </si>
  <si>
    <t>Requested Maintenance Needs</t>
  </si>
  <si>
    <t>FY2025 Maintenance Needs</t>
  </si>
  <si>
    <t>Burns Hall</t>
  </si>
  <si>
    <t>1995,1997, 1998, 2002</t>
  </si>
  <si>
    <t>Trails Trade School</t>
  </si>
  <si>
    <t>Physical Plant</t>
  </si>
  <si>
    <t>Washington County</t>
  </si>
  <si>
    <t>6101 Watkins Ave, Springdale</t>
  </si>
  <si>
    <t>Integrated Design Lab</t>
  </si>
  <si>
    <t xml:space="preserve">Brightwater </t>
  </si>
  <si>
    <t>801 SE 8th Street, Suite 71</t>
  </si>
  <si>
    <t>Regional Tech Center</t>
  </si>
  <si>
    <t>2350 Old Farmington Road</t>
  </si>
  <si>
    <t>2000,2002, 2006, 2024</t>
  </si>
  <si>
    <t>Leased Building</t>
  </si>
  <si>
    <t>1998, 2015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</si>
</sst>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3" fontId="6" fillId="2" borderId="0" xfId="0" applyNumberFormat="1" applyFont="1" applyFill="1" applyAlignment="1">
      <alignment horizontal="right"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9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8" width="17" style="1" bestFit="1" customWidth="1"/>
    <col min="9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14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17</v>
      </c>
      <c r="E4" s="7" t="s">
        <v>15</v>
      </c>
      <c r="F4" s="7" t="s">
        <v>16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18</v>
      </c>
      <c r="B5" s="12" t="s">
        <v>7</v>
      </c>
      <c r="C5" s="13">
        <v>1</v>
      </c>
      <c r="D5" s="22">
        <v>7167500</v>
      </c>
      <c r="E5" s="22">
        <f>(D5*1.036)</f>
        <v>7425530</v>
      </c>
      <c r="F5" s="22"/>
      <c r="G5" s="22">
        <v>0</v>
      </c>
      <c r="H5" s="15" t="s">
        <v>19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x14ac:dyDescent="0.25">
      <c r="A6" s="11" t="s">
        <v>6</v>
      </c>
      <c r="B6" s="12" t="s">
        <v>7</v>
      </c>
      <c r="C6" s="13">
        <v>5</v>
      </c>
      <c r="D6" s="22">
        <v>3435000</v>
      </c>
      <c r="E6" s="22">
        <f t="shared" ref="E6:E16" si="0">(D6*1.036)</f>
        <v>3558660</v>
      </c>
      <c r="F6" s="22"/>
      <c r="G6" s="22">
        <v>0</v>
      </c>
      <c r="H6" s="15">
        <v>2006</v>
      </c>
    </row>
    <row r="7" spans="1:22" x14ac:dyDescent="0.25">
      <c r="A7" s="11" t="s">
        <v>8</v>
      </c>
      <c r="B7" s="12" t="s">
        <v>7</v>
      </c>
      <c r="C7" s="13">
        <v>4</v>
      </c>
      <c r="D7" s="22">
        <v>1735000</v>
      </c>
      <c r="E7" s="22">
        <f t="shared" si="0"/>
        <v>1797460</v>
      </c>
      <c r="F7" s="22"/>
      <c r="G7" s="22">
        <v>0</v>
      </c>
      <c r="H7" s="15">
        <v>2002</v>
      </c>
    </row>
    <row r="8" spans="1:22" x14ac:dyDescent="0.25">
      <c r="A8" s="11" t="s">
        <v>9</v>
      </c>
      <c r="B8" s="12" t="s">
        <v>7</v>
      </c>
      <c r="C8" s="13">
        <v>3</v>
      </c>
      <c r="D8" s="22">
        <v>1752000</v>
      </c>
      <c r="E8" s="22">
        <f t="shared" si="0"/>
        <v>1815072</v>
      </c>
      <c r="F8" s="22"/>
      <c r="G8" s="22">
        <v>0</v>
      </c>
      <c r="H8" s="15">
        <v>2010</v>
      </c>
    </row>
    <row r="9" spans="1:22" x14ac:dyDescent="0.25">
      <c r="A9" s="11" t="s">
        <v>10</v>
      </c>
      <c r="B9" s="12" t="s">
        <v>7</v>
      </c>
      <c r="C9" s="13">
        <v>9</v>
      </c>
      <c r="D9" s="22">
        <v>1400000</v>
      </c>
      <c r="E9" s="22">
        <f t="shared" si="0"/>
        <v>1450400</v>
      </c>
      <c r="F9" s="22"/>
      <c r="G9" s="22">
        <v>0</v>
      </c>
      <c r="H9" s="15">
        <v>2012</v>
      </c>
    </row>
    <row r="10" spans="1:22" x14ac:dyDescent="0.25">
      <c r="A10" s="11" t="s">
        <v>11</v>
      </c>
      <c r="B10" s="12" t="s">
        <v>7</v>
      </c>
      <c r="C10" s="13">
        <v>6</v>
      </c>
      <c r="D10" s="22">
        <v>300000</v>
      </c>
      <c r="E10" s="22">
        <f t="shared" si="0"/>
        <v>310800</v>
      </c>
      <c r="F10" s="22"/>
      <c r="G10" s="22">
        <v>0</v>
      </c>
      <c r="H10" s="15">
        <v>2006</v>
      </c>
    </row>
    <row r="11" spans="1:22" x14ac:dyDescent="0.25">
      <c r="A11" s="11" t="s">
        <v>20</v>
      </c>
      <c r="B11" s="12" t="s">
        <v>7</v>
      </c>
      <c r="C11" s="13">
        <v>12</v>
      </c>
      <c r="D11" s="22">
        <v>40000</v>
      </c>
      <c r="E11" s="22">
        <f t="shared" si="0"/>
        <v>41440</v>
      </c>
      <c r="F11" s="22"/>
      <c r="G11" s="22">
        <v>0</v>
      </c>
      <c r="H11" s="15" t="s">
        <v>29</v>
      </c>
    </row>
    <row r="12" spans="1:22" x14ac:dyDescent="0.25">
      <c r="A12" s="11" t="s">
        <v>12</v>
      </c>
      <c r="B12" s="12" t="s">
        <v>7</v>
      </c>
      <c r="C12" s="13">
        <v>7</v>
      </c>
      <c r="D12" s="22">
        <v>2470000</v>
      </c>
      <c r="E12" s="22">
        <f t="shared" si="0"/>
        <v>2558920</v>
      </c>
      <c r="F12" s="22"/>
      <c r="G12" s="22">
        <v>0</v>
      </c>
      <c r="H12" s="24" t="s">
        <v>31</v>
      </c>
    </row>
    <row r="13" spans="1:22" x14ac:dyDescent="0.25">
      <c r="A13" s="11" t="s">
        <v>13</v>
      </c>
      <c r="B13" s="12" t="s">
        <v>7</v>
      </c>
      <c r="C13" s="13">
        <v>2</v>
      </c>
      <c r="D13" s="22">
        <v>3000000</v>
      </c>
      <c r="E13" s="22">
        <f t="shared" si="0"/>
        <v>3108000</v>
      </c>
      <c r="F13" s="22"/>
      <c r="G13" s="22">
        <v>0</v>
      </c>
      <c r="H13" s="15">
        <v>2006</v>
      </c>
    </row>
    <row r="14" spans="1:22" x14ac:dyDescent="0.25">
      <c r="A14" s="11" t="s">
        <v>21</v>
      </c>
      <c r="B14" s="12" t="s">
        <v>7</v>
      </c>
      <c r="C14" s="13">
        <v>11</v>
      </c>
      <c r="D14" s="22">
        <v>50000</v>
      </c>
      <c r="E14" s="22">
        <f t="shared" si="0"/>
        <v>51800</v>
      </c>
      <c r="F14" s="22"/>
      <c r="G14" s="22"/>
      <c r="H14" s="15">
        <v>2022</v>
      </c>
    </row>
    <row r="15" spans="1:22" ht="22.5" x14ac:dyDescent="0.25">
      <c r="A15" s="11" t="s">
        <v>22</v>
      </c>
      <c r="B15" s="12" t="s">
        <v>23</v>
      </c>
      <c r="C15" s="13">
        <v>8</v>
      </c>
      <c r="D15" s="22">
        <v>1975000</v>
      </c>
      <c r="E15" s="22">
        <f t="shared" si="0"/>
        <v>2046100</v>
      </c>
      <c r="F15" s="22"/>
      <c r="G15" s="22"/>
      <c r="H15" s="15">
        <v>2019</v>
      </c>
    </row>
    <row r="16" spans="1:22" x14ac:dyDescent="0.25">
      <c r="A16" s="11" t="s">
        <v>24</v>
      </c>
      <c r="B16" s="12" t="s">
        <v>7</v>
      </c>
      <c r="C16" s="13">
        <v>10</v>
      </c>
      <c r="D16" s="22">
        <v>500000</v>
      </c>
      <c r="E16" s="22">
        <f t="shared" si="0"/>
        <v>518000</v>
      </c>
      <c r="F16" s="22"/>
      <c r="G16" s="22"/>
      <c r="H16" s="15">
        <v>2019</v>
      </c>
    </row>
    <row r="17" spans="1:8" x14ac:dyDescent="0.25">
      <c r="A17" s="11" t="s">
        <v>25</v>
      </c>
      <c r="B17" s="12" t="s">
        <v>26</v>
      </c>
      <c r="C17" s="13"/>
      <c r="D17" s="22"/>
      <c r="E17" s="22"/>
      <c r="F17" s="22"/>
      <c r="G17" s="22"/>
      <c r="H17" s="15" t="s">
        <v>30</v>
      </c>
    </row>
    <row r="18" spans="1:8" x14ac:dyDescent="0.25">
      <c r="A18" s="11" t="s">
        <v>27</v>
      </c>
      <c r="B18" s="12" t="s">
        <v>28</v>
      </c>
      <c r="C18" s="13"/>
      <c r="D18" s="22"/>
      <c r="E18" s="22"/>
      <c r="F18" s="22"/>
      <c r="G18" s="22">
        <v>0</v>
      </c>
      <c r="H18" s="15" t="s">
        <v>30</v>
      </c>
    </row>
    <row r="19" spans="1:8" x14ac:dyDescent="0.25">
      <c r="D19" s="14">
        <f>SUM(D5:D18)</f>
        <v>23824500</v>
      </c>
      <c r="E19" s="14">
        <f>SUM(E5:E18)</f>
        <v>24682182</v>
      </c>
      <c r="F19" s="14">
        <f>SUM(F5:F18)</f>
        <v>0</v>
      </c>
      <c r="G19" s="14">
        <f>SUM(G5:G18)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2026-07-23T15:14:31Z</dcterms:modified>
</cp:coreProperties>
</file>